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8035" windowHeight="13455" activeTab="0"/>
  </bookViews>
  <sheets>
    <sheet name="Sheet1" sheetId="1" r:id="rId1"/>
  </sheets>
  <definedNames/>
  <calcPr fullCalcOnLoad="1"/>
</workbook>
</file>

<file path=xl/sharedStrings.xml><?xml version="1.0" encoding="utf-8"?>
<sst xmlns="http://schemas.openxmlformats.org/spreadsheetml/2006/main" count="205" uniqueCount="196">
  <si>
    <t>被曝による身体状況の悪化を調べるセルフチェックリスト</t>
  </si>
  <si>
    <t>Ａ　既に現れている身体症状</t>
  </si>
  <si>
    <t>1　｢最近、非常に疲れやすい｣ことはありますか？</t>
  </si>
  <si>
    <t>①　感じない</t>
  </si>
  <si>
    <t>②　少し感じる</t>
  </si>
  <si>
    <t>③　感じている</t>
  </si>
  <si>
    <t>2　｢喉が腫れている、嚥下し（呑み込み）にくい｣ことはありますか？</t>
  </si>
  <si>
    <t>①　なんともない</t>
  </si>
  <si>
    <t>②　何となく違和感がある</t>
  </si>
  <si>
    <t>③　明らかに腫れている（速やかに医師の診察を受けてください）</t>
  </si>
  <si>
    <t>3　｢最近、物忘れがひどい｣ことはありますか？</t>
  </si>
  <si>
    <t>①　気にならない</t>
  </si>
  <si>
    <t>②　時々、気になる</t>
  </si>
  <si>
    <t>③　とても気になる</t>
  </si>
  <si>
    <t>①　問題はない・子供がいない</t>
  </si>
  <si>
    <t>②　身長・体重の増え方が少ない</t>
  </si>
  <si>
    <t>③　身長・体重がほとんど伸びない、増えない</t>
  </si>
  <si>
    <t>①　あまり記憶にない</t>
  </si>
  <si>
    <t>①　出ない</t>
  </si>
  <si>
    <t>②　出ることは少なくなった</t>
  </si>
  <si>
    <t>③　今も出ることがある</t>
  </si>
  <si>
    <t>①　そのようなことはない</t>
  </si>
  <si>
    <t>②　一時咳が続いた</t>
  </si>
  <si>
    <t>③　咳が続いている</t>
  </si>
  <si>
    <t>②　感じることがある</t>
  </si>
  <si>
    <t>③　たびたび感じる（速やかに医師の診察を受けてください）</t>
  </si>
  <si>
    <t>①　ほとんど頭痛はない</t>
  </si>
  <si>
    <t>①　めったに足がつることはない</t>
  </si>
  <si>
    <t>③　しばしば足がつる</t>
  </si>
  <si>
    <t>①　めまいやふらつきは感じない</t>
  </si>
  <si>
    <t>②　まれにめまいやふらつきを感じることがある</t>
  </si>
  <si>
    <t>③　ときどきめまいやふらつきを感じる</t>
  </si>
  <si>
    <t>①　特に老化が早まっているようには感じない</t>
  </si>
  <si>
    <t>②　家族や友人から外見の変化を指摘されたことがある</t>
  </si>
  <si>
    <t>③　自分でも急に老けたと思う</t>
  </si>
  <si>
    <t>①　経験がない</t>
  </si>
  <si>
    <t>14　手足の親指の付け根が腫れたことはありますか？</t>
  </si>
  <si>
    <t>①　そのような経験はない</t>
  </si>
  <si>
    <t>③　そのようなことがあった</t>
  </si>
  <si>
    <t>15　足や手が麻痺したことはありますか？</t>
  </si>
  <si>
    <t>②　一回ある</t>
  </si>
  <si>
    <t>③　短時間のものも含めれば何度かある（速やかに医師の診察を受けてください）</t>
  </si>
  <si>
    <t>①　特に異常を感じていないので診察診断を受けていない</t>
  </si>
  <si>
    <t>②　のう胞、結節が見つかり経過観察中</t>
  </si>
  <si>
    <t>③　甲状腺の手術をした。橋本病、バセド病の治療をした</t>
  </si>
  <si>
    <t>①　病院にかからなかった。かかったらすぐに病名が分かった</t>
  </si>
  <si>
    <t>②　1回あった</t>
  </si>
  <si>
    <t>③　2度以上ある</t>
  </si>
  <si>
    <t>Ｂ　被曝回避の習慣・努力</t>
  </si>
  <si>
    <t>①　食べない</t>
  </si>
  <si>
    <t>④　月に数回（3回以下）食べる</t>
  </si>
  <si>
    <t>⑦　月に4回以上食べている</t>
  </si>
  <si>
    <t>①　定期的に（1週間に2時間半以上）強めの運動で汗をかくようにしている</t>
  </si>
  <si>
    <t>②　仕事、通勤、家事などで身体を動かしているので運動量は足りている</t>
  </si>
  <si>
    <t>③　ほとんど身体を動かさない。運動量は少ない</t>
  </si>
  <si>
    <t>①　常に着用を心がけている</t>
  </si>
  <si>
    <t>②　風の強い日、花粉が飛ぶ時期には着用</t>
  </si>
  <si>
    <t>③　使わない</t>
  </si>
  <si>
    <t>①　行ったことはない</t>
  </si>
  <si>
    <t>④　ボランティア活動などで行ったが滞在した時間は24時間未満</t>
  </si>
  <si>
    <t>⑦　通算100時間以上ボランティア活動などで滞在した</t>
  </si>
  <si>
    <t>Ｃ　居住地と生活行動の影響</t>
  </si>
  <si>
    <t>①　屋外にはごく短時間しか出なかった</t>
  </si>
  <si>
    <t>②　通勤や通学、買い物で屋外にいた時間が一日当り通常1時間程度</t>
  </si>
  <si>
    <t>③　勤めの関係で屋外にいた時間が一日当り通常6時間以上</t>
  </si>
  <si>
    <t>①　外出はしなかった</t>
  </si>
  <si>
    <t>④　午前6時からの2時間と正午前後の4時間で合計2時間未満外にいた</t>
  </si>
  <si>
    <t>⑦　午前6時からの2時間と正午前後の4時間で合計2時間以上外にいた</t>
  </si>
  <si>
    <t>③　外にいた時間が2時間未満</t>
  </si>
  <si>
    <t>⑤　外にいた時間が2時間以上</t>
  </si>
  <si>
    <t>③　開放空間にいた時間が3時間未満</t>
  </si>
  <si>
    <t>⑤　開放空間にいた時間が3時間以上</t>
  </si>
  <si>
    <t>③　外にいた時間が合計で2時間未満</t>
  </si>
  <si>
    <t>⑤　外にいた時間が合計で2時間以上</t>
  </si>
  <si>
    <t>①　特に聞かない・子供がいないから知らない</t>
  </si>
  <si>
    <t>③　何度もあった</t>
  </si>
  <si>
    <t>質問は以上です。</t>
  </si>
  <si>
    <t>(1)　鼻血</t>
  </si>
  <si>
    <t>(2)　のどの痛み</t>
  </si>
  <si>
    <t>(3)　声がれ、長引く空咳</t>
  </si>
  <si>
    <t>(4)　こむら返り</t>
  </si>
  <si>
    <t>(5)　だるい　眠い・・・疲れやすい、疲れが取れない、だるい</t>
  </si>
  <si>
    <t>(6)　息切れ</t>
  </si>
  <si>
    <t>(7)　心臓の痛み、肩こり（特に左肩）</t>
  </si>
  <si>
    <t>(8)　原因不明の高熱　微熱</t>
  </si>
  <si>
    <t>(9)　飲食後の腹痛、下痢、眠気</t>
  </si>
  <si>
    <t>(10　口の中にできる血豆、口内炎</t>
  </si>
  <si>
    <t>(11)　頭痛</t>
  </si>
  <si>
    <t>(12)　指の爪の表面がデコボコになる</t>
  </si>
  <si>
    <t>(13)　足の指の爪が痛みもなく剥がれる</t>
  </si>
  <si>
    <t>(14)　歯が欠けた</t>
  </si>
  <si>
    <t>(15)　抜け毛が多い</t>
  </si>
  <si>
    <t>(16)　皮膚の異常・・・ジンマシン、あざ、赤いブツブツ、帯状疱疹</t>
  </si>
  <si>
    <t>(17)　手や足の親指の付け根が腫れた</t>
  </si>
  <si>
    <t>(18)　白斑</t>
  </si>
  <si>
    <t>(20)　手指の感覚の違和感・・・しびれ、温度感覚の喪失、指先で物がつかめない</t>
  </si>
  <si>
    <t>(21)　骨折</t>
  </si>
  <si>
    <t>(22)　視力低下　一時的失明・・・子供の視力低下、老眼の進行、白内障、視野にモザイクがかかる</t>
  </si>
  <si>
    <t>(23)　嗜眠、過眠、傾眠、意識途絶</t>
  </si>
  <si>
    <t>(24)　風邪を引きやすい。インフルエンザ類似症状が長く続く</t>
  </si>
  <si>
    <t>(25)　卒倒、白目、痙攣</t>
  </si>
  <si>
    <t>(26)　吐血、下血</t>
  </si>
  <si>
    <t>(27)　血管炎、関節炎</t>
  </si>
  <si>
    <t>(28)　金属アレルギー、重金属過敏症、化学物質過敏症</t>
  </si>
  <si>
    <t>(29)　胃腸炎、胃の痛みが継続する</t>
  </si>
  <si>
    <t>(30)　失禁、おねしょ、便漏れ</t>
  </si>
  <si>
    <t>(31)　身体が臭い</t>
  </si>
  <si>
    <t>(32)　腰痛</t>
  </si>
  <si>
    <t>(33)　性格の急変</t>
  </si>
  <si>
    <t>(34)　外見が急に老ける</t>
  </si>
  <si>
    <t>(35)　すぐ忘れる、思い出せない</t>
  </si>
  <si>
    <t>該当するものに1を入れる</t>
  </si>
  <si>
    <t>配点</t>
  </si>
  <si>
    <t>点数</t>
  </si>
  <si>
    <t>Ａの合計点数</t>
  </si>
  <si>
    <t>Ｂの合計点数</t>
  </si>
  <si>
    <t>Ｃの合計点数</t>
  </si>
  <si>
    <t>①　次の②、④に掲げられていない道府県</t>
  </si>
  <si>
    <t>②　＜東北＞青森・秋田・岩手北部、＜東海中部＞静岡・愛知・三重・＜東山信越＞山梨・長野の北部・新潟の平場・＜北陸＞富山</t>
  </si>
  <si>
    <t>④　＜東北南部＞福島・宮城・山形・岩手南部、＜関東＞茨城、栃木、群馬、埼玉、千葉・東京・神奈川、＜新潟＞新潟の東部山沿い</t>
  </si>
  <si>
    <t>記入した結果で計算した点数は右にあります。
この合計値が大きいほど、これまでの被曝累積が大きい可能性があります。</t>
  </si>
  <si>
    <t>②　足がつることがある・一時よくつった</t>
  </si>
  <si>
    <t>　このグループの問いについては、移住した方は移住直前の状況を思い出して書いてください。被曝回避のため途中で飲食料品の選択を厳しくした方は、症状が最も激しかった頃について書いてください。</t>
  </si>
  <si>
    <t>②　出たことがある</t>
  </si>
  <si>
    <t>③　何度も出ている</t>
  </si>
  <si>
    <t>②　1回はがれた</t>
  </si>
  <si>
    <t>③　2回以上はがれた</t>
  </si>
  <si>
    <t>このグループは、初期被曝のリスク環境についてお尋ねします。移住しても震災当時の状況について記載してください。</t>
  </si>
  <si>
    <t>Ａの点数が高い（20点超がめど）方は、既に次に掲げるような症状が現われているか、先行き、より深刻な心筋梗塞、白血病などの疾病が現われる恐れが強いと懸念されます。症状が現われたら、速やかに病院を受診してください。(20)番以降は、(18)番以前に比べてより深刻な症状です。　</t>
  </si>
  <si>
    <t>①　経験はない</t>
  </si>
  <si>
    <t>②　前に経験した</t>
  </si>
  <si>
    <t>③　今でもときに経験する</t>
  </si>
  <si>
    <t>7　ご自身や家族が鼻血を出していますか？</t>
  </si>
  <si>
    <t>8　咳が止まりにくいことはありますか？</t>
  </si>
  <si>
    <t>9　心臓の痛みを感じることはありますか？</t>
  </si>
  <si>
    <t>10　頭痛がありますか？</t>
  </si>
  <si>
    <t>4　ご自身や家族に皮膚症状（赤いぶつぶつ・ジンマシン・アザ・湿疹、水ぶくれなどなんであれ）が出ていますか？</t>
  </si>
  <si>
    <t>5　痛みを伴わない下痢がありますか？</t>
  </si>
  <si>
    <t>6　こむら返りがありますか？</t>
  </si>
  <si>
    <t>11　めまいやふらつきはありますか？</t>
  </si>
  <si>
    <t>12　お子さんの身長・体重に伸び悩みが見られますか？</t>
  </si>
  <si>
    <t>13　老化が目立つと指摘されたり感じたことがありますか？</t>
  </si>
  <si>
    <t>16　痛みもなく足の爪が剥がれたことがありますか？</t>
  </si>
  <si>
    <t>17　甲状腺の異常を感じてあるいは指摘されて病院を受診したことはありますか？</t>
  </si>
  <si>
    <t>18　体調不良を感じて医院や病院を受診しても原因不明と言われたことはありますか？</t>
  </si>
  <si>
    <t>①　食べて応援に反対</t>
  </si>
  <si>
    <t>20　東日本産の農産物や水産物を食べていますか？</t>
  </si>
  <si>
    <t>①　東日本産食品は食べないよう常に気をつけている</t>
  </si>
  <si>
    <t>③　東日本産か西日本産かあまり気にしていない</t>
  </si>
  <si>
    <t>④　食べて応援していた。結果としてしていた。震災から1年程度</t>
  </si>
  <si>
    <t>⑥　食べて応援していた。結果としてしていた。震災から2年程度</t>
  </si>
  <si>
    <t>②　勤務先の会合などでは食べることもある</t>
  </si>
  <si>
    <t>21　外食で魚介類、寿司、ラーメンを食べていますか？</t>
  </si>
  <si>
    <t>⑥　特に気をつけていることはない</t>
  </si>
  <si>
    <t>①　農産物の洗浄　ホコリの混入付着防止などに気をつけている</t>
  </si>
  <si>
    <t>④　農産物の洗浄　腐敗防止に気をつけている</t>
  </si>
  <si>
    <t>①　行ったことはない</t>
  </si>
  <si>
    <t>②　行くことはあるが日帰り</t>
  </si>
  <si>
    <t>③　何日か滞在することがある</t>
  </si>
  <si>
    <t>①　今もよく見ている</t>
  </si>
  <si>
    <t>④　以前は良く見た</t>
  </si>
  <si>
    <t>⑦　関心を持って見たことはない</t>
  </si>
  <si>
    <t>30　震災発生当時どこに住んでいましたか？</t>
  </si>
  <si>
    <t>31　震災発生当時の生活行動は？</t>
  </si>
  <si>
    <r>
      <t>33　震災発生当時、</t>
    </r>
    <r>
      <rPr>
        <b/>
        <sz val="12"/>
        <color indexed="10"/>
        <rFont val="メイリオ"/>
        <family val="3"/>
      </rPr>
      <t>茨城県南東部、千葉県北部、埼玉県、群馬県、栃木県にお住まいだった方のみ</t>
    </r>
    <r>
      <rPr>
        <b/>
        <sz val="12"/>
        <rFont val="メイリオ"/>
        <family val="3"/>
      </rPr>
      <t>お答えください。2011/3/20（日曜、おおむね好天）正午から夕刻にかけての行動は</t>
    </r>
  </si>
  <si>
    <r>
      <t>34　震災発生当時、</t>
    </r>
    <r>
      <rPr>
        <b/>
        <sz val="12"/>
        <color indexed="10"/>
        <rFont val="メイリオ"/>
        <family val="3"/>
      </rPr>
      <t>茨城県南部、千葉県北部、東京都東部、神奈川県東部にお住まいだった方のみ</t>
    </r>
    <r>
      <rPr>
        <b/>
        <sz val="12"/>
        <rFont val="メイリオ"/>
        <family val="3"/>
      </rPr>
      <t>お答えください。2011/3/21（月、祭日、降雨あり）午前7時頃から正午頃までの行動は</t>
    </r>
  </si>
  <si>
    <r>
      <t>35　震災発生当時、</t>
    </r>
    <r>
      <rPr>
        <b/>
        <sz val="12"/>
        <color indexed="10"/>
        <rFont val="メイリオ"/>
        <family val="3"/>
      </rPr>
      <t>外房地域にお住まいだった方のみ</t>
    </r>
    <r>
      <rPr>
        <b/>
        <sz val="12"/>
        <rFont val="メイリオ"/>
        <family val="3"/>
      </rPr>
      <t>お答えください。2011/3/16（水）午前、3/20（日）正午前後の行動は</t>
    </r>
  </si>
  <si>
    <t>36　子どもさん、または近所の子供たちの通園通学先で季節はずれの病気や発熱が増えたことがありますか？</t>
  </si>
  <si>
    <r>
      <t>32　震災発生当時、</t>
    </r>
    <r>
      <rPr>
        <b/>
        <sz val="12"/>
        <color indexed="10"/>
        <rFont val="メイリオ"/>
        <family val="3"/>
      </rPr>
      <t>神奈川県、東京都、埼玉県、茨城県、千葉県北部、栃木県南部、群馬県にお住まいだった方のみ</t>
    </r>
    <r>
      <rPr>
        <b/>
        <sz val="12"/>
        <rFont val="メイリオ"/>
        <family val="3"/>
      </rPr>
      <t>お答えください。2011/3/15（火）午前6時頃から午後2時頃までの行動は</t>
    </r>
  </si>
  <si>
    <t>22　国産牛肉、ハムソーセージなど国産畜肉加工品を食べていますか？</t>
  </si>
  <si>
    <t>①　福島第一原発事故後は食べていない</t>
  </si>
  <si>
    <t>⑦　今でも良く食べている</t>
  </si>
  <si>
    <t>④　福島第一原発事故後　消費量を減らした</t>
  </si>
  <si>
    <t>23　食べて応援していましたか？</t>
  </si>
  <si>
    <t>24　福島第一原発事故後、食品衛生に特に注意を払っていますか</t>
  </si>
  <si>
    <t>25　外出時にマスクをしていますか？</t>
  </si>
  <si>
    <t>26　福島県やその隣接県に出張などで長時間滞在することはありますか</t>
  </si>
  <si>
    <t>27　福島県に除染のボランティア活動などに行ったことがありますか？</t>
  </si>
  <si>
    <t>28　内部被曝防止のため農産物などの検査結果を見ていますか？</t>
  </si>
  <si>
    <t>29　運動していますか？</t>
  </si>
  <si>
    <t>Ｄ　身体症状</t>
  </si>
  <si>
    <t>Ｄ前半</t>
  </si>
  <si>
    <t>Ｄ後半</t>
  </si>
  <si>
    <t>Ｄ前半　該当項目のカウント数</t>
  </si>
  <si>
    <t>Ｄ後半　該当項目のカウント数</t>
  </si>
  <si>
    <t>Ｅ　医師による検診・診断結果</t>
  </si>
  <si>
    <t>1　甲状腺の異常（腫れ・のう胞・結節）・機能低下による経過観察中</t>
  </si>
  <si>
    <t>2　甲状腺の障害で治療を開始した</t>
  </si>
  <si>
    <t>3　甲状腺の摘出手術を受けた</t>
  </si>
  <si>
    <t>4　がん検診で異常が見つかった</t>
  </si>
  <si>
    <t>5　心疾患で治療を開始した</t>
  </si>
  <si>
    <t>6　動脈かい離・動脈瘤で治療を開始した</t>
  </si>
  <si>
    <t>7　脳梗塞の疑いで治療を開始した</t>
  </si>
  <si>
    <t>8　腰痛が激しく治療を開始した</t>
  </si>
  <si>
    <t>9　体調不良で入院したが原因が分からなかった</t>
  </si>
  <si>
    <t>質問項目は全部で35、基本項目はＡ、Ｂ、Ｃ三つのグループに分かれています。末尾にＤ、Ｅを加えました。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</si>
</sst>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6">
    <font>
      <sz val="11"/>
      <name val="ＭＳ Ｐゴシック"/>
      <family val="0"/>
    </font>
    <font>
      <sz val="6"/>
      <name val="ＭＳ Ｐゴシック"/>
      <family val="3"/>
    </font>
    <font>
      <b/>
      <sz val="16"/>
      <color indexed="12"/>
      <name val="メイリオ"/>
      <family val="3"/>
    </font>
    <font>
      <b/>
      <sz val="12"/>
      <name val="メイリオ"/>
      <family val="3"/>
    </font>
    <font>
      <b/>
      <sz val="12"/>
      <color indexed="12"/>
      <name val="メイリオ"/>
      <family val="3"/>
    </font>
    <font>
      <b/>
      <sz val="12"/>
      <color indexed="10"/>
      <name val="メイリオ"/>
      <family val="3"/>
    </font>
  </fonts>
  <fills count="4">
    <fill>
      <patternFill/>
    </fill>
    <fill>
      <patternFill patternType="gray125"/>
    </fill>
    <fill>
      <patternFill patternType="solid">
        <fgColor indexed="13"/>
        <bgColor indexed="64"/>
      </patternFill>
    </fill>
    <fill>
      <patternFill patternType="solid">
        <fgColor indexed="1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
    <xf numFmtId="0" fontId="0" fillId="0" borderId="0" xfId="0" applyAlignment="1">
      <alignment/>
    </xf>
    <xf numFmtId="0" fontId="2" fillId="0" borderId="0" xfId="0" applyFont="1" applyAlignment="1">
      <alignment vertical="center" wrapText="1"/>
    </xf>
    <xf numFmtId="0" fontId="3" fillId="0" borderId="0" xfId="0" applyFont="1" applyAlignment="1">
      <alignment/>
    </xf>
    <xf numFmtId="0" fontId="3"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horizontal="center" vertical="center" wrapText="1"/>
    </xf>
    <xf numFmtId="0" fontId="3" fillId="2" borderId="0" xfId="0" applyFont="1" applyFill="1" applyAlignment="1">
      <alignment vertical="center" wrapText="1"/>
    </xf>
    <xf numFmtId="0" fontId="3" fillId="2" borderId="0" xfId="0" applyFont="1" applyFill="1" applyAlignment="1">
      <alignment/>
    </xf>
    <xf numFmtId="0" fontId="3" fillId="0" borderId="0" xfId="0" applyFont="1" applyFill="1" applyAlignment="1">
      <alignment vertical="center" wrapText="1"/>
    </xf>
    <xf numFmtId="0" fontId="3" fillId="0" borderId="0" xfId="0" applyFont="1" applyFill="1" applyAlignment="1">
      <alignment/>
    </xf>
    <xf numFmtId="0" fontId="3" fillId="3" borderId="0" xfId="0" applyFont="1" applyFill="1" applyAlignment="1">
      <alignment vertical="center" wrapText="1"/>
    </xf>
    <xf numFmtId="0" fontId="3" fillId="3" borderId="0" xfId="0" applyFont="1" applyFill="1" applyAlignment="1">
      <alignment/>
    </xf>
    <xf numFmtId="0" fontId="3" fillId="0" borderId="0" xfId="0" applyFont="1" applyBorder="1" applyAlignment="1">
      <alignment horizontal="center" vertical="center" wrapText="1"/>
    </xf>
    <xf numFmtId="0" fontId="3" fillId="2" borderId="0" xfId="0" applyFont="1" applyFill="1" applyBorder="1" applyAlignment="1">
      <alignment horizontal="center" vertical="center" wrapText="1"/>
    </xf>
    <xf numFmtId="0" fontId="3" fillId="0" borderId="0" xfId="0" applyFont="1" applyAlignment="1">
      <alignment horizontal="left"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0" xfId="0" applyFont="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E243"/>
  <sheetViews>
    <sheetView tabSelected="1" workbookViewId="0" topLeftCell="A37">
      <selection activeCell="I41" sqref="I41"/>
    </sheetView>
  </sheetViews>
  <sheetFormatPr defaultColWidth="9.00390625" defaultRowHeight="13.5"/>
  <cols>
    <col min="1" max="1" width="9.00390625" style="2" customWidth="1"/>
    <col min="2" max="2" width="65.75390625" style="3" customWidth="1"/>
    <col min="3" max="3" width="3.875" style="2" customWidth="1"/>
    <col min="4" max="4" width="8.875" style="2" customWidth="1"/>
    <col min="5" max="5" width="4.00390625" style="2" customWidth="1"/>
    <col min="6" max="16384" width="9.00390625" style="2" customWidth="1"/>
  </cols>
  <sheetData>
    <row r="3" ht="49.5">
      <c r="B3" s="1" t="s">
        <v>0</v>
      </c>
    </row>
    <row r="4" spans="3:5" ht="12.75" customHeight="1">
      <c r="C4" s="15" t="s">
        <v>112</v>
      </c>
      <c r="D4" s="16" t="s">
        <v>111</v>
      </c>
      <c r="E4" s="15" t="s">
        <v>113</v>
      </c>
    </row>
    <row r="5" spans="2:5" ht="38.25" customHeight="1">
      <c r="B5" s="3" t="s">
        <v>195</v>
      </c>
      <c r="C5" s="15"/>
      <c r="D5" s="16"/>
      <c r="E5" s="15"/>
    </row>
    <row r="6" spans="2:5" ht="18.75" customHeight="1">
      <c r="B6" s="4" t="s">
        <v>1</v>
      </c>
      <c r="C6" s="15"/>
      <c r="D6" s="16"/>
      <c r="E6" s="15"/>
    </row>
    <row r="7" spans="2:5" ht="63" customHeight="1">
      <c r="B7" s="4" t="s">
        <v>122</v>
      </c>
      <c r="C7" s="12"/>
      <c r="D7" s="13"/>
      <c r="E7" s="12"/>
    </row>
    <row r="8" spans="2:5" ht="19.5">
      <c r="B8" s="3" t="s">
        <v>2</v>
      </c>
      <c r="C8" s="5"/>
      <c r="D8" s="5"/>
      <c r="E8" s="5"/>
    </row>
    <row r="9" spans="2:5" ht="19.5">
      <c r="B9" s="3" t="s">
        <v>3</v>
      </c>
      <c r="C9" s="2">
        <v>1</v>
      </c>
      <c r="E9" s="2">
        <f>C9:C9*D9</f>
        <v>0</v>
      </c>
    </row>
    <row r="10" spans="2:5" ht="19.5">
      <c r="B10" s="3" t="s">
        <v>4</v>
      </c>
      <c r="C10" s="2">
        <v>2</v>
      </c>
      <c r="E10" s="2">
        <f>C10:C10*D10</f>
        <v>0</v>
      </c>
    </row>
    <row r="11" spans="2:5" ht="19.5">
      <c r="B11" s="3" t="s">
        <v>5</v>
      </c>
      <c r="C11" s="2">
        <v>3</v>
      </c>
      <c r="E11" s="2">
        <f>C11:C11*D11</f>
        <v>0</v>
      </c>
    </row>
    <row r="12" ht="13.5" customHeight="1"/>
    <row r="13" ht="19.5">
      <c r="B13" s="3" t="s">
        <v>6</v>
      </c>
    </row>
    <row r="14" spans="2:5" ht="19.5">
      <c r="B14" s="3" t="s">
        <v>7</v>
      </c>
      <c r="C14" s="2">
        <v>1</v>
      </c>
      <c r="E14" s="2">
        <f>C14:C14*D14</f>
        <v>0</v>
      </c>
    </row>
    <row r="15" spans="2:5" ht="19.5">
      <c r="B15" s="3" t="s">
        <v>8</v>
      </c>
      <c r="C15" s="2">
        <v>2</v>
      </c>
      <c r="E15" s="2">
        <f>C15:C15*D15</f>
        <v>0</v>
      </c>
    </row>
    <row r="16" spans="2:5" ht="19.5">
      <c r="B16" s="3" t="s">
        <v>9</v>
      </c>
      <c r="C16" s="2">
        <v>3</v>
      </c>
      <c r="E16" s="2">
        <f>C16:C16*D16</f>
        <v>0</v>
      </c>
    </row>
    <row r="17" ht="13.5" customHeight="1"/>
    <row r="18" ht="19.5">
      <c r="B18" s="3" t="s">
        <v>10</v>
      </c>
    </row>
    <row r="19" spans="2:5" ht="19.5">
      <c r="B19" s="3" t="s">
        <v>11</v>
      </c>
      <c r="C19" s="2">
        <v>1</v>
      </c>
      <c r="E19" s="2">
        <f>C19:C19*D19</f>
        <v>0</v>
      </c>
    </row>
    <row r="20" spans="2:5" ht="19.5">
      <c r="B20" s="3" t="s">
        <v>12</v>
      </c>
      <c r="C20" s="2">
        <v>2</v>
      </c>
      <c r="E20" s="2">
        <f>C20:C20*D20</f>
        <v>0</v>
      </c>
    </row>
    <row r="21" spans="2:5" ht="19.5">
      <c r="B21" s="3" t="s">
        <v>13</v>
      </c>
      <c r="C21" s="2">
        <v>3</v>
      </c>
      <c r="E21" s="2">
        <f>C21:C21*D21</f>
        <v>0</v>
      </c>
    </row>
    <row r="22" ht="15" customHeight="1"/>
    <row r="23" ht="39">
      <c r="B23" s="3" t="s">
        <v>136</v>
      </c>
    </row>
    <row r="24" spans="2:5" ht="19.5">
      <c r="B24" s="3" t="s">
        <v>17</v>
      </c>
      <c r="C24" s="2">
        <v>1</v>
      </c>
      <c r="E24" s="2">
        <f>C24:C24*D24</f>
        <v>0</v>
      </c>
    </row>
    <row r="25" spans="2:5" ht="19.5">
      <c r="B25" s="3" t="s">
        <v>123</v>
      </c>
      <c r="C25" s="2">
        <v>2</v>
      </c>
      <c r="E25" s="2">
        <f>C25:C25*D25</f>
        <v>0</v>
      </c>
    </row>
    <row r="26" spans="2:5" ht="19.5">
      <c r="B26" s="3" t="s">
        <v>124</v>
      </c>
      <c r="C26" s="2">
        <v>3</v>
      </c>
      <c r="E26" s="2">
        <f>C26:C26*D26</f>
        <v>0</v>
      </c>
    </row>
    <row r="28" ht="19.5">
      <c r="B28" s="3" t="s">
        <v>137</v>
      </c>
    </row>
    <row r="29" spans="2:5" ht="19.5">
      <c r="B29" s="3" t="s">
        <v>129</v>
      </c>
      <c r="C29" s="2">
        <v>1</v>
      </c>
      <c r="E29" s="2">
        <f>C29:C29*D29</f>
        <v>0</v>
      </c>
    </row>
    <row r="30" spans="2:5" ht="19.5">
      <c r="B30" s="3" t="s">
        <v>130</v>
      </c>
      <c r="C30" s="2">
        <v>2</v>
      </c>
      <c r="E30" s="2">
        <f>C30:C30*D30</f>
        <v>0</v>
      </c>
    </row>
    <row r="31" spans="2:5" ht="19.5">
      <c r="B31" s="3" t="s">
        <v>131</v>
      </c>
      <c r="C31" s="2">
        <v>3</v>
      </c>
      <c r="E31" s="2">
        <f>C31:C31*D31</f>
        <v>0</v>
      </c>
    </row>
    <row r="32" ht="12.75" customHeight="1"/>
    <row r="33" ht="19.5">
      <c r="B33" s="3" t="s">
        <v>138</v>
      </c>
    </row>
    <row r="34" spans="2:5" ht="19.5">
      <c r="B34" s="3" t="s">
        <v>27</v>
      </c>
      <c r="C34" s="2">
        <v>1</v>
      </c>
      <c r="E34" s="2">
        <f>C34:C34*D34</f>
        <v>0</v>
      </c>
    </row>
    <row r="35" spans="2:5" ht="19.5">
      <c r="B35" s="3" t="s">
        <v>121</v>
      </c>
      <c r="C35" s="2">
        <v>2</v>
      </c>
      <c r="E35" s="2">
        <f>C35:C35*D35</f>
        <v>0</v>
      </c>
    </row>
    <row r="36" spans="2:5" ht="19.5">
      <c r="B36" s="3" t="s">
        <v>28</v>
      </c>
      <c r="C36" s="2">
        <v>3</v>
      </c>
      <c r="E36" s="2">
        <f>C36:C36*D36</f>
        <v>0</v>
      </c>
    </row>
    <row r="37" ht="11.25" customHeight="1"/>
    <row r="38" ht="19.5">
      <c r="B38" s="3" t="s">
        <v>132</v>
      </c>
    </row>
    <row r="39" spans="2:5" ht="19.5">
      <c r="B39" s="3" t="s">
        <v>18</v>
      </c>
      <c r="C39" s="2">
        <v>1</v>
      </c>
      <c r="E39" s="2">
        <f>C39:C39*D39</f>
        <v>0</v>
      </c>
    </row>
    <row r="40" spans="2:5" ht="19.5">
      <c r="B40" s="3" t="s">
        <v>19</v>
      </c>
      <c r="C40" s="2">
        <v>2</v>
      </c>
      <c r="E40" s="2">
        <f>C40:C40*D40</f>
        <v>0</v>
      </c>
    </row>
    <row r="41" spans="2:5" ht="19.5">
      <c r="B41" s="3" t="s">
        <v>20</v>
      </c>
      <c r="C41" s="2">
        <v>3</v>
      </c>
      <c r="E41" s="2">
        <f>C41:C41*D41</f>
        <v>0</v>
      </c>
    </row>
    <row r="42" ht="12" customHeight="1"/>
    <row r="43" ht="19.5">
      <c r="B43" s="3" t="s">
        <v>133</v>
      </c>
    </row>
    <row r="44" spans="2:5" ht="19.5">
      <c r="B44" s="3" t="s">
        <v>21</v>
      </c>
      <c r="C44" s="2">
        <v>1</v>
      </c>
      <c r="E44" s="2">
        <f>C44:C44*D44</f>
        <v>0</v>
      </c>
    </row>
    <row r="45" spans="2:5" ht="19.5">
      <c r="B45" s="3" t="s">
        <v>22</v>
      </c>
      <c r="C45" s="2">
        <v>2</v>
      </c>
      <c r="E45" s="2">
        <f>C45:C45*D45</f>
        <v>0</v>
      </c>
    </row>
    <row r="46" spans="2:5" ht="19.5">
      <c r="B46" s="3" t="s">
        <v>23</v>
      </c>
      <c r="C46" s="2">
        <v>3</v>
      </c>
      <c r="E46" s="2">
        <f>C46:C46*D46</f>
        <v>0</v>
      </c>
    </row>
    <row r="47" ht="12" customHeight="1"/>
    <row r="48" ht="19.5">
      <c r="B48" s="3" t="s">
        <v>134</v>
      </c>
    </row>
    <row r="49" spans="2:5" ht="19.5">
      <c r="B49" s="3" t="s">
        <v>3</v>
      </c>
      <c r="C49" s="2">
        <v>1</v>
      </c>
      <c r="E49" s="2">
        <f>C49:C49*D49</f>
        <v>0</v>
      </c>
    </row>
    <row r="50" spans="2:5" ht="19.5">
      <c r="B50" s="3" t="s">
        <v>24</v>
      </c>
      <c r="C50" s="2">
        <v>2</v>
      </c>
      <c r="E50" s="2">
        <f>C50:C50*D50</f>
        <v>0</v>
      </c>
    </row>
    <row r="51" spans="2:5" ht="19.5">
      <c r="B51" s="3" t="s">
        <v>25</v>
      </c>
      <c r="C51" s="2">
        <v>3</v>
      </c>
      <c r="E51" s="2">
        <f>C51:C51*D51</f>
        <v>0</v>
      </c>
    </row>
    <row r="52" ht="12.75" customHeight="1"/>
    <row r="53" ht="19.5">
      <c r="B53" s="3" t="s">
        <v>135</v>
      </c>
    </row>
    <row r="54" spans="2:5" ht="19.5">
      <c r="B54" s="3" t="s">
        <v>26</v>
      </c>
      <c r="C54" s="2">
        <v>1</v>
      </c>
      <c r="E54" s="2">
        <f>C54:C54*D54</f>
        <v>0</v>
      </c>
    </row>
    <row r="55" spans="2:5" ht="19.5">
      <c r="B55" s="3" t="s">
        <v>24</v>
      </c>
      <c r="C55" s="2">
        <v>2</v>
      </c>
      <c r="E55" s="2">
        <f>C55:C55*D55</f>
        <v>0</v>
      </c>
    </row>
    <row r="56" spans="2:5" ht="19.5">
      <c r="B56" s="3" t="s">
        <v>25</v>
      </c>
      <c r="C56" s="2">
        <v>3</v>
      </c>
      <c r="E56" s="2">
        <f>C56:C56*D56</f>
        <v>0</v>
      </c>
    </row>
    <row r="57" ht="12" customHeight="1"/>
    <row r="58" ht="19.5">
      <c r="B58" s="3" t="s">
        <v>139</v>
      </c>
    </row>
    <row r="59" spans="2:5" ht="19.5">
      <c r="B59" s="3" t="s">
        <v>29</v>
      </c>
      <c r="C59" s="2">
        <v>1</v>
      </c>
      <c r="E59" s="2">
        <f>C59:C59*D59</f>
        <v>0</v>
      </c>
    </row>
    <row r="60" spans="2:5" ht="19.5">
      <c r="B60" s="3" t="s">
        <v>30</v>
      </c>
      <c r="C60" s="2">
        <v>2</v>
      </c>
      <c r="E60" s="2">
        <f>C60:C60*D60</f>
        <v>0</v>
      </c>
    </row>
    <row r="61" spans="2:5" ht="19.5">
      <c r="B61" s="3" t="s">
        <v>31</v>
      </c>
      <c r="C61" s="2">
        <v>3</v>
      </c>
      <c r="E61" s="2">
        <f>C61:C61*D61</f>
        <v>0</v>
      </c>
    </row>
    <row r="62" ht="13.5" customHeight="1"/>
    <row r="63" ht="19.5">
      <c r="B63" s="3" t="s">
        <v>140</v>
      </c>
    </row>
    <row r="64" spans="2:5" ht="19.5">
      <c r="B64" s="3" t="s">
        <v>14</v>
      </c>
      <c r="C64" s="2">
        <v>1</v>
      </c>
      <c r="E64" s="2">
        <f>C64:C64*D64</f>
        <v>0</v>
      </c>
    </row>
    <row r="65" spans="2:5" ht="19.5">
      <c r="B65" s="3" t="s">
        <v>15</v>
      </c>
      <c r="C65" s="2">
        <v>2</v>
      </c>
      <c r="E65" s="2">
        <f>C65:C65*D65</f>
        <v>0</v>
      </c>
    </row>
    <row r="66" spans="2:5" ht="19.5">
      <c r="B66" s="3" t="s">
        <v>16</v>
      </c>
      <c r="C66" s="2">
        <v>3</v>
      </c>
      <c r="E66" s="2">
        <f>C66:C66*D66</f>
        <v>0</v>
      </c>
    </row>
    <row r="67" ht="13.5" customHeight="1"/>
    <row r="68" ht="19.5">
      <c r="B68" s="3" t="s">
        <v>141</v>
      </c>
    </row>
    <row r="69" spans="2:5" ht="19.5">
      <c r="B69" s="3" t="s">
        <v>32</v>
      </c>
      <c r="C69" s="2">
        <v>1</v>
      </c>
      <c r="E69" s="2">
        <f>C69:C69*D69</f>
        <v>0</v>
      </c>
    </row>
    <row r="70" spans="2:5" ht="19.5">
      <c r="B70" s="3" t="s">
        <v>33</v>
      </c>
      <c r="C70" s="2">
        <v>2</v>
      </c>
      <c r="E70" s="2">
        <f>C70:C70*D70</f>
        <v>0</v>
      </c>
    </row>
    <row r="71" spans="2:5" ht="19.5">
      <c r="B71" s="3" t="s">
        <v>34</v>
      </c>
      <c r="C71" s="2">
        <v>3</v>
      </c>
      <c r="E71" s="2">
        <f>C71:C71*D71</f>
        <v>0</v>
      </c>
    </row>
    <row r="72" ht="13.5" customHeight="1"/>
    <row r="73" ht="19.5">
      <c r="B73" s="3" t="s">
        <v>36</v>
      </c>
    </row>
    <row r="74" spans="2:5" ht="19.5">
      <c r="B74" s="3" t="s">
        <v>37</v>
      </c>
      <c r="C74" s="2">
        <v>1</v>
      </c>
      <c r="E74" s="2">
        <f>C74:C74*D74</f>
        <v>0</v>
      </c>
    </row>
    <row r="75" spans="2:5" ht="19.5">
      <c r="B75" s="3" t="s">
        <v>38</v>
      </c>
      <c r="C75" s="2">
        <v>3</v>
      </c>
      <c r="E75" s="2">
        <f>C75:C75*D75</f>
        <v>0</v>
      </c>
    </row>
    <row r="76" ht="11.25" customHeight="1"/>
    <row r="77" ht="19.5">
      <c r="B77" s="3" t="s">
        <v>39</v>
      </c>
    </row>
    <row r="78" spans="2:5" ht="19.5">
      <c r="B78" s="3" t="s">
        <v>37</v>
      </c>
      <c r="C78" s="2">
        <v>1</v>
      </c>
      <c r="E78" s="2">
        <f>C78:C78*D78</f>
        <v>0</v>
      </c>
    </row>
    <row r="79" spans="2:5" ht="19.5">
      <c r="B79" s="3" t="s">
        <v>40</v>
      </c>
      <c r="C79" s="2">
        <v>2</v>
      </c>
      <c r="E79" s="2">
        <f>C79:C79*D79</f>
        <v>0</v>
      </c>
    </row>
    <row r="80" spans="2:5" ht="39">
      <c r="B80" s="3" t="s">
        <v>41</v>
      </c>
      <c r="C80" s="2">
        <v>3</v>
      </c>
      <c r="E80" s="2">
        <f>C80:C80*D80</f>
        <v>0</v>
      </c>
    </row>
    <row r="82" ht="19.5">
      <c r="B82" s="3" t="s">
        <v>142</v>
      </c>
    </row>
    <row r="83" spans="2:5" ht="19.5">
      <c r="B83" s="3" t="s">
        <v>35</v>
      </c>
      <c r="C83" s="2">
        <v>1</v>
      </c>
      <c r="E83" s="2">
        <f>C83:C83*D83</f>
        <v>0</v>
      </c>
    </row>
    <row r="84" spans="2:5" ht="19.5">
      <c r="B84" s="3" t="s">
        <v>125</v>
      </c>
      <c r="C84" s="2">
        <v>2</v>
      </c>
      <c r="E84" s="2">
        <f>C84:C84*D84</f>
        <v>0</v>
      </c>
    </row>
    <row r="85" spans="2:5" ht="19.5">
      <c r="B85" s="3" t="s">
        <v>126</v>
      </c>
      <c r="C85" s="2">
        <v>3</v>
      </c>
      <c r="E85" s="2">
        <f>C85:C85*D85</f>
        <v>0</v>
      </c>
    </row>
    <row r="86" ht="14.25" customHeight="1"/>
    <row r="87" ht="39">
      <c r="B87" s="3" t="s">
        <v>143</v>
      </c>
    </row>
    <row r="88" spans="2:5" ht="19.5">
      <c r="B88" s="3" t="s">
        <v>42</v>
      </c>
      <c r="C88" s="2">
        <v>1</v>
      </c>
      <c r="E88" s="2">
        <f>C88:C88*D88</f>
        <v>0</v>
      </c>
    </row>
    <row r="89" spans="2:5" ht="19.5">
      <c r="B89" s="3" t="s">
        <v>43</v>
      </c>
      <c r="C89" s="2">
        <v>2</v>
      </c>
      <c r="E89" s="2">
        <f>C89:C89*D89</f>
        <v>0</v>
      </c>
    </row>
    <row r="90" spans="2:5" ht="19.5">
      <c r="B90" s="3" t="s">
        <v>44</v>
      </c>
      <c r="C90" s="2">
        <v>3</v>
      </c>
      <c r="E90" s="2">
        <f>C90:C90*D90</f>
        <v>0</v>
      </c>
    </row>
    <row r="91" ht="11.25" customHeight="1"/>
    <row r="92" ht="39">
      <c r="B92" s="3" t="s">
        <v>144</v>
      </c>
    </row>
    <row r="93" spans="2:5" ht="19.5">
      <c r="B93" s="3" t="s">
        <v>45</v>
      </c>
      <c r="C93" s="2">
        <v>1</v>
      </c>
      <c r="E93" s="2">
        <f>C93:C93*D93</f>
        <v>0</v>
      </c>
    </row>
    <row r="94" spans="2:5" ht="19.5">
      <c r="B94" s="3" t="s">
        <v>46</v>
      </c>
      <c r="C94" s="2">
        <v>2</v>
      </c>
      <c r="E94" s="2">
        <f>C94:C94*D94</f>
        <v>0</v>
      </c>
    </row>
    <row r="95" spans="2:5" ht="19.5">
      <c r="B95" s="3" t="s">
        <v>47</v>
      </c>
      <c r="C95" s="2">
        <v>3</v>
      </c>
      <c r="E95" s="2">
        <f>C95:C95*D95</f>
        <v>0</v>
      </c>
    </row>
    <row r="96" spans="2:5" ht="19.5">
      <c r="B96" s="6" t="s">
        <v>114</v>
      </c>
      <c r="C96" s="7"/>
      <c r="D96" s="7"/>
      <c r="E96" s="7">
        <f>SUM(E9:E95)</f>
        <v>0</v>
      </c>
    </row>
    <row r="97" ht="12" customHeight="1"/>
    <row r="98" ht="19.5">
      <c r="B98" s="4" t="s">
        <v>48</v>
      </c>
    </row>
    <row r="99" spans="2:5" ht="63" customHeight="1">
      <c r="B99" s="4" t="s">
        <v>122</v>
      </c>
      <c r="C99" s="12"/>
      <c r="D99" s="13"/>
      <c r="E99" s="12"/>
    </row>
    <row r="100" ht="19.5">
      <c r="B100" s="3" t="s">
        <v>146</v>
      </c>
    </row>
    <row r="101" spans="2:5" ht="19.5">
      <c r="B101" s="3" t="s">
        <v>147</v>
      </c>
      <c r="C101" s="2">
        <v>1</v>
      </c>
      <c r="E101" s="2">
        <f>C101:C101*D101</f>
        <v>0</v>
      </c>
    </row>
    <row r="102" spans="2:5" ht="19.5">
      <c r="B102" s="3" t="s">
        <v>151</v>
      </c>
      <c r="C102" s="2">
        <v>2</v>
      </c>
      <c r="E102" s="2">
        <f>C102:C102*D102</f>
        <v>0</v>
      </c>
    </row>
    <row r="103" spans="2:5" ht="19.5">
      <c r="B103" s="3" t="s">
        <v>148</v>
      </c>
      <c r="C103" s="2">
        <v>3</v>
      </c>
      <c r="E103" s="2">
        <f>C103:C103*D103</f>
        <v>0</v>
      </c>
    </row>
    <row r="105" ht="19.5">
      <c r="B105" s="3" t="s">
        <v>152</v>
      </c>
    </row>
    <row r="106" spans="2:5" ht="19.5">
      <c r="B106" s="3" t="s">
        <v>49</v>
      </c>
      <c r="C106" s="2">
        <v>1</v>
      </c>
      <c r="E106" s="2">
        <f>C106:C106*D106</f>
        <v>0</v>
      </c>
    </row>
    <row r="107" spans="2:5" ht="19.5">
      <c r="B107" s="3" t="s">
        <v>50</v>
      </c>
      <c r="C107" s="2">
        <v>4</v>
      </c>
      <c r="E107" s="2">
        <f>C107:C107*D107</f>
        <v>0</v>
      </c>
    </row>
    <row r="108" spans="2:5" ht="19.5">
      <c r="B108" s="3" t="s">
        <v>51</v>
      </c>
      <c r="C108" s="2">
        <v>7</v>
      </c>
      <c r="E108" s="2">
        <f>C108:C108*D108</f>
        <v>0</v>
      </c>
    </row>
    <row r="110" ht="19.5">
      <c r="B110" s="3" t="s">
        <v>169</v>
      </c>
    </row>
    <row r="111" spans="2:5" ht="19.5">
      <c r="B111" s="3" t="s">
        <v>170</v>
      </c>
      <c r="C111" s="2">
        <v>1</v>
      </c>
      <c r="E111" s="2">
        <f>C111:C111*D111</f>
        <v>0</v>
      </c>
    </row>
    <row r="112" spans="2:5" ht="19.5">
      <c r="B112" s="3" t="s">
        <v>172</v>
      </c>
      <c r="C112" s="2">
        <v>4</v>
      </c>
      <c r="E112" s="2">
        <f>C112:C112*D112</f>
        <v>0</v>
      </c>
    </row>
    <row r="113" spans="2:5" ht="19.5">
      <c r="B113" s="3" t="s">
        <v>171</v>
      </c>
      <c r="C113" s="2">
        <v>7</v>
      </c>
      <c r="E113" s="2">
        <f>C113:C113*D113</f>
        <v>0</v>
      </c>
    </row>
    <row r="115" ht="19.5">
      <c r="B115" s="3" t="s">
        <v>173</v>
      </c>
    </row>
    <row r="116" spans="2:5" ht="19.5">
      <c r="B116" s="3" t="s">
        <v>145</v>
      </c>
      <c r="C116" s="2">
        <v>1</v>
      </c>
      <c r="E116" s="2">
        <f>C116:C116*D116</f>
        <v>0</v>
      </c>
    </row>
    <row r="117" spans="2:5" ht="19.5">
      <c r="B117" s="3" t="s">
        <v>149</v>
      </c>
      <c r="C117" s="2">
        <v>4</v>
      </c>
      <c r="E117" s="2">
        <f>C117:C117*D117</f>
        <v>0</v>
      </c>
    </row>
    <row r="118" spans="2:5" ht="19.5">
      <c r="B118" s="3" t="s">
        <v>150</v>
      </c>
      <c r="C118" s="2">
        <v>6</v>
      </c>
      <c r="E118" s="2">
        <f>C118:C118*D118</f>
        <v>0</v>
      </c>
    </row>
    <row r="120" ht="19.5">
      <c r="B120" s="3" t="s">
        <v>174</v>
      </c>
    </row>
    <row r="121" spans="2:5" ht="19.5">
      <c r="B121" s="3" t="s">
        <v>154</v>
      </c>
      <c r="C121" s="2">
        <v>1</v>
      </c>
      <c r="E121" s="2">
        <f>C121:C121*D121</f>
        <v>0</v>
      </c>
    </row>
    <row r="122" spans="2:5" ht="19.5">
      <c r="B122" s="3" t="s">
        <v>155</v>
      </c>
      <c r="C122" s="2">
        <v>4</v>
      </c>
      <c r="E122" s="2">
        <f>C122:C122*D122</f>
        <v>0</v>
      </c>
    </row>
    <row r="123" spans="2:5" ht="19.5">
      <c r="B123" s="3" t="s">
        <v>153</v>
      </c>
      <c r="C123" s="2">
        <v>6</v>
      </c>
      <c r="E123" s="2">
        <f>C123:C123*D123</f>
        <v>0</v>
      </c>
    </row>
    <row r="125" ht="19.5">
      <c r="B125" s="3" t="s">
        <v>175</v>
      </c>
    </row>
    <row r="126" spans="2:5" ht="19.5">
      <c r="B126" s="3" t="s">
        <v>55</v>
      </c>
      <c r="C126" s="2">
        <v>1</v>
      </c>
      <c r="E126" s="2">
        <f>C126:C126*D126</f>
        <v>0</v>
      </c>
    </row>
    <row r="127" spans="2:5" ht="19.5">
      <c r="B127" s="3" t="s">
        <v>56</v>
      </c>
      <c r="C127" s="2">
        <v>2</v>
      </c>
      <c r="E127" s="2">
        <f>C127:C127*D127</f>
        <v>0</v>
      </c>
    </row>
    <row r="128" spans="2:5" ht="19.5">
      <c r="B128" s="3" t="s">
        <v>57</v>
      </c>
      <c r="C128" s="2">
        <v>3</v>
      </c>
      <c r="E128" s="2">
        <f>C128:C128*D128</f>
        <v>0</v>
      </c>
    </row>
    <row r="130" ht="39.75" customHeight="1">
      <c r="B130" s="3" t="s">
        <v>176</v>
      </c>
    </row>
    <row r="131" spans="2:5" ht="19.5">
      <c r="B131" s="3" t="s">
        <v>156</v>
      </c>
      <c r="C131" s="2">
        <v>1</v>
      </c>
      <c r="E131" s="2">
        <f>C131:C131*D131</f>
        <v>0</v>
      </c>
    </row>
    <row r="132" spans="2:5" ht="19.5">
      <c r="B132" s="3" t="s">
        <v>157</v>
      </c>
      <c r="C132" s="2">
        <v>2</v>
      </c>
      <c r="E132" s="2">
        <f>C132:C132*D132</f>
        <v>0</v>
      </c>
    </row>
    <row r="133" spans="2:5" ht="19.5">
      <c r="B133" s="3" t="s">
        <v>158</v>
      </c>
      <c r="C133" s="2">
        <v>3</v>
      </c>
      <c r="E133" s="2">
        <f>C133:C133*D133</f>
        <v>0</v>
      </c>
    </row>
    <row r="135" ht="19.5">
      <c r="B135" s="3" t="s">
        <v>177</v>
      </c>
    </row>
    <row r="136" spans="2:5" ht="19.5">
      <c r="B136" s="3" t="s">
        <v>58</v>
      </c>
      <c r="C136" s="2">
        <v>1</v>
      </c>
      <c r="E136" s="2">
        <f>C136:C136*D136</f>
        <v>0</v>
      </c>
    </row>
    <row r="137" spans="2:5" ht="19.5">
      <c r="B137" s="3" t="s">
        <v>59</v>
      </c>
      <c r="C137" s="2">
        <v>4</v>
      </c>
      <c r="E137" s="2">
        <f>C137:C137*D137</f>
        <v>0</v>
      </c>
    </row>
    <row r="138" spans="2:5" ht="19.5">
      <c r="B138" s="3" t="s">
        <v>60</v>
      </c>
      <c r="C138" s="2">
        <v>7</v>
      </c>
      <c r="E138" s="2">
        <f>C138:C138*D138</f>
        <v>0</v>
      </c>
    </row>
    <row r="140" ht="19.5">
      <c r="B140" s="3" t="s">
        <v>178</v>
      </c>
    </row>
    <row r="141" spans="2:5" ht="19.5">
      <c r="B141" s="3" t="s">
        <v>159</v>
      </c>
      <c r="C141" s="2">
        <v>1</v>
      </c>
      <c r="E141" s="2">
        <f>C141:C141*D141</f>
        <v>0</v>
      </c>
    </row>
    <row r="142" spans="2:5" ht="19.5">
      <c r="B142" s="3" t="s">
        <v>160</v>
      </c>
      <c r="C142" s="2">
        <v>2</v>
      </c>
      <c r="E142" s="2">
        <f>C142:C142*D142</f>
        <v>0</v>
      </c>
    </row>
    <row r="143" spans="2:5" ht="19.5">
      <c r="B143" s="3" t="s">
        <v>161</v>
      </c>
      <c r="C143" s="2">
        <v>7</v>
      </c>
      <c r="E143" s="2">
        <f>C143:C143*D143</f>
        <v>0</v>
      </c>
    </row>
    <row r="145" ht="19.5">
      <c r="B145" s="3" t="s">
        <v>179</v>
      </c>
    </row>
    <row r="146" spans="2:5" ht="39">
      <c r="B146" s="3" t="s">
        <v>52</v>
      </c>
      <c r="C146" s="2">
        <v>1</v>
      </c>
      <c r="E146" s="2">
        <f>C146:C146*D146</f>
        <v>0</v>
      </c>
    </row>
    <row r="147" spans="2:5" ht="39">
      <c r="B147" s="3" t="s">
        <v>53</v>
      </c>
      <c r="C147" s="2">
        <v>2</v>
      </c>
      <c r="E147" s="2">
        <f>C147:C147*D147</f>
        <v>0</v>
      </c>
    </row>
    <row r="148" spans="2:5" ht="19.5">
      <c r="B148" s="3" t="s">
        <v>54</v>
      </c>
      <c r="C148" s="2">
        <v>3</v>
      </c>
      <c r="E148" s="2">
        <f>C148:C148*D148</f>
        <v>0</v>
      </c>
    </row>
    <row r="149" spans="2:5" ht="19.5">
      <c r="B149" s="6" t="s">
        <v>115</v>
      </c>
      <c r="C149" s="7"/>
      <c r="D149" s="7"/>
      <c r="E149" s="7">
        <f>SUM(E101:E148)</f>
        <v>0</v>
      </c>
    </row>
    <row r="151" ht="19.5">
      <c r="B151" s="4" t="s">
        <v>61</v>
      </c>
    </row>
    <row r="152" ht="39">
      <c r="B152" s="4" t="s">
        <v>127</v>
      </c>
    </row>
    <row r="153" ht="19.5">
      <c r="B153" s="3" t="s">
        <v>162</v>
      </c>
    </row>
    <row r="154" spans="2:5" ht="19.5">
      <c r="B154" s="3" t="s">
        <v>117</v>
      </c>
      <c r="C154" s="2">
        <v>1</v>
      </c>
      <c r="E154" s="2">
        <f>C154:C154*D154</f>
        <v>0</v>
      </c>
    </row>
    <row r="155" spans="2:5" ht="39" customHeight="1">
      <c r="B155" s="3" t="s">
        <v>118</v>
      </c>
      <c r="C155" s="2">
        <v>2</v>
      </c>
      <c r="E155" s="2">
        <f>C155:C155*D155</f>
        <v>0</v>
      </c>
    </row>
    <row r="156" spans="2:5" ht="42.75" customHeight="1">
      <c r="B156" s="3" t="s">
        <v>119</v>
      </c>
      <c r="C156" s="2">
        <v>4</v>
      </c>
      <c r="E156" s="2">
        <f>C156:C156*D156</f>
        <v>0</v>
      </c>
    </row>
    <row r="157" ht="12.75" customHeight="1"/>
    <row r="158" ht="19.5">
      <c r="B158" s="3" t="s">
        <v>163</v>
      </c>
    </row>
    <row r="159" spans="2:5" ht="19.5">
      <c r="B159" s="3" t="s">
        <v>62</v>
      </c>
      <c r="C159" s="2">
        <v>1</v>
      </c>
      <c r="E159" s="2">
        <f>C159:C159*D159</f>
        <v>0</v>
      </c>
    </row>
    <row r="160" spans="2:5" ht="19.5">
      <c r="B160" s="3" t="s">
        <v>63</v>
      </c>
      <c r="C160" s="2">
        <v>2</v>
      </c>
      <c r="E160" s="2">
        <f>C160:C160*D160</f>
        <v>0</v>
      </c>
    </row>
    <row r="161" spans="2:5" ht="19.5">
      <c r="B161" s="3" t="s">
        <v>64</v>
      </c>
      <c r="C161" s="2">
        <v>3</v>
      </c>
      <c r="E161" s="2">
        <f>C161:C161*D161</f>
        <v>0</v>
      </c>
    </row>
    <row r="162" ht="12.75" customHeight="1"/>
    <row r="163" ht="61.5" customHeight="1">
      <c r="B163" s="3" t="s">
        <v>168</v>
      </c>
    </row>
    <row r="164" spans="2:5" ht="19.5">
      <c r="B164" s="3" t="s">
        <v>65</v>
      </c>
      <c r="C164" s="2">
        <v>1</v>
      </c>
      <c r="E164" s="2">
        <f>C164:C164*D164</f>
        <v>0</v>
      </c>
    </row>
    <row r="165" spans="2:5" ht="19.5">
      <c r="B165" s="3" t="s">
        <v>66</v>
      </c>
      <c r="C165" s="2">
        <v>4</v>
      </c>
      <c r="E165" s="2">
        <f>C165:C165*D165</f>
        <v>0</v>
      </c>
    </row>
    <row r="166" spans="2:5" ht="19.5">
      <c r="B166" s="3" t="s">
        <v>67</v>
      </c>
      <c r="C166" s="2">
        <v>7</v>
      </c>
      <c r="E166" s="2">
        <f>C166:C166*D166</f>
        <v>0</v>
      </c>
    </row>
    <row r="168" ht="65.25" customHeight="1">
      <c r="B168" s="3" t="s">
        <v>164</v>
      </c>
    </row>
    <row r="169" spans="2:5" ht="19.5">
      <c r="B169" s="3" t="s">
        <v>65</v>
      </c>
      <c r="C169" s="2">
        <v>1</v>
      </c>
      <c r="E169" s="2">
        <f>C169:C169*D169</f>
        <v>0</v>
      </c>
    </row>
    <row r="170" spans="2:5" ht="19.5">
      <c r="B170" s="3" t="s">
        <v>68</v>
      </c>
      <c r="C170" s="2">
        <v>3</v>
      </c>
      <c r="E170" s="2">
        <f>C170:C170*D170</f>
        <v>0</v>
      </c>
    </row>
    <row r="171" spans="2:5" ht="19.5">
      <c r="B171" s="3" t="s">
        <v>69</v>
      </c>
      <c r="C171" s="2">
        <v>5</v>
      </c>
      <c r="E171" s="2">
        <f>C171:C171*D171</f>
        <v>0</v>
      </c>
    </row>
    <row r="173" ht="58.5">
      <c r="B173" s="3" t="s">
        <v>165</v>
      </c>
    </row>
    <row r="174" spans="2:5" ht="19.5">
      <c r="B174" s="3" t="s">
        <v>65</v>
      </c>
      <c r="C174" s="2">
        <v>1</v>
      </c>
      <c r="E174" s="2">
        <f>C174:C174*D174</f>
        <v>0</v>
      </c>
    </row>
    <row r="175" spans="2:5" ht="19.5">
      <c r="B175" s="3" t="s">
        <v>70</v>
      </c>
      <c r="C175" s="2">
        <v>3</v>
      </c>
      <c r="E175" s="2">
        <f>C175:C175*D175</f>
        <v>0</v>
      </c>
    </row>
    <row r="176" spans="2:5" ht="19.5">
      <c r="B176" s="3" t="s">
        <v>71</v>
      </c>
      <c r="C176" s="2">
        <v>5</v>
      </c>
      <c r="E176" s="2">
        <f>C176:C176*D176</f>
        <v>0</v>
      </c>
    </row>
    <row r="178" ht="39">
      <c r="B178" s="3" t="s">
        <v>166</v>
      </c>
    </row>
    <row r="179" spans="2:5" ht="19.5">
      <c r="B179" s="3" t="s">
        <v>65</v>
      </c>
      <c r="C179" s="2">
        <v>1</v>
      </c>
      <c r="E179" s="2">
        <f>C179:C179*D179</f>
        <v>0</v>
      </c>
    </row>
    <row r="180" spans="2:5" ht="19.5">
      <c r="B180" s="3" t="s">
        <v>72</v>
      </c>
      <c r="C180" s="2">
        <v>3</v>
      </c>
      <c r="E180" s="2">
        <f>C180:C180*D180</f>
        <v>0</v>
      </c>
    </row>
    <row r="181" spans="2:5" ht="19.5">
      <c r="B181" s="3" t="s">
        <v>73</v>
      </c>
      <c r="C181" s="2">
        <v>5</v>
      </c>
      <c r="E181" s="2">
        <f>C181:C181*D181</f>
        <v>0</v>
      </c>
    </row>
    <row r="183" ht="39">
      <c r="B183" s="3" t="s">
        <v>167</v>
      </c>
    </row>
    <row r="184" spans="2:5" ht="19.5">
      <c r="B184" s="3" t="s">
        <v>74</v>
      </c>
      <c r="C184" s="2">
        <v>1</v>
      </c>
      <c r="E184" s="2">
        <f>C184:C184*D184</f>
        <v>0</v>
      </c>
    </row>
    <row r="185" spans="2:5" ht="19.5">
      <c r="B185" s="3" t="s">
        <v>46</v>
      </c>
      <c r="C185" s="2">
        <v>2</v>
      </c>
      <c r="E185" s="2">
        <f>C185:C185*D185</f>
        <v>0</v>
      </c>
    </row>
    <row r="186" spans="2:5" ht="19.5">
      <c r="B186" s="3" t="s">
        <v>75</v>
      </c>
      <c r="C186" s="2">
        <v>3</v>
      </c>
      <c r="E186" s="2">
        <f>C186:C186*D186</f>
        <v>0</v>
      </c>
    </row>
    <row r="187" spans="2:5" ht="19.5">
      <c r="B187" s="6" t="s">
        <v>116</v>
      </c>
      <c r="C187" s="7"/>
      <c r="D187" s="7"/>
      <c r="E187" s="7">
        <f>SUM(E154:E186)</f>
        <v>0</v>
      </c>
    </row>
    <row r="188" s="9" customFormat="1" ht="19.5">
      <c r="B188" s="8"/>
    </row>
    <row r="189" ht="19.5">
      <c r="B189" s="3" t="s">
        <v>76</v>
      </c>
    </row>
    <row r="190" spans="2:5" ht="58.5">
      <c r="B190" s="10" t="s">
        <v>120</v>
      </c>
      <c r="C190" s="11"/>
      <c r="D190" s="11"/>
      <c r="E190" s="11">
        <f>E96+E149+E187</f>
        <v>0</v>
      </c>
    </row>
    <row r="191" ht="15" customHeight="1"/>
    <row r="192" spans="2:5" ht="79.5" customHeight="1">
      <c r="B192" s="17" t="s">
        <v>128</v>
      </c>
      <c r="C192" s="17"/>
      <c r="D192" s="17"/>
      <c r="E192" s="17"/>
    </row>
    <row r="193" spans="2:5" ht="20.25" customHeight="1">
      <c r="B193" s="14"/>
      <c r="C193" s="14"/>
      <c r="D193" s="14"/>
      <c r="E193" s="14"/>
    </row>
    <row r="194" ht="19.5">
      <c r="B194" s="4" t="s">
        <v>180</v>
      </c>
    </row>
    <row r="195" ht="19.5">
      <c r="B195" s="4" t="s">
        <v>181</v>
      </c>
    </row>
    <row r="196" spans="2:3" ht="19.5">
      <c r="B196" s="3" t="s">
        <v>77</v>
      </c>
      <c r="C196" s="2">
        <v>1</v>
      </c>
    </row>
    <row r="197" spans="2:3" ht="19.5">
      <c r="B197" s="3" t="s">
        <v>78</v>
      </c>
      <c r="C197" s="2">
        <v>1</v>
      </c>
    </row>
    <row r="198" spans="2:3" ht="19.5">
      <c r="B198" s="3" t="s">
        <v>79</v>
      </c>
      <c r="C198" s="2">
        <v>1</v>
      </c>
    </row>
    <row r="199" spans="2:3" ht="19.5">
      <c r="B199" s="3" t="s">
        <v>80</v>
      </c>
      <c r="C199" s="2">
        <v>1</v>
      </c>
    </row>
    <row r="200" spans="2:3" ht="19.5">
      <c r="B200" s="3" t="s">
        <v>81</v>
      </c>
      <c r="C200" s="2">
        <v>1</v>
      </c>
    </row>
    <row r="201" spans="2:3" ht="19.5">
      <c r="B201" s="3" t="s">
        <v>82</v>
      </c>
      <c r="C201" s="2">
        <v>1</v>
      </c>
    </row>
    <row r="202" spans="2:3" ht="19.5">
      <c r="B202" s="3" t="s">
        <v>83</v>
      </c>
      <c r="C202" s="2">
        <v>1</v>
      </c>
    </row>
    <row r="203" spans="2:3" ht="19.5">
      <c r="B203" s="3" t="s">
        <v>84</v>
      </c>
      <c r="C203" s="2">
        <v>1</v>
      </c>
    </row>
    <row r="204" spans="2:3" ht="19.5">
      <c r="B204" s="3" t="s">
        <v>85</v>
      </c>
      <c r="C204" s="2">
        <v>1</v>
      </c>
    </row>
    <row r="205" spans="2:3" ht="19.5">
      <c r="B205" s="3" t="s">
        <v>86</v>
      </c>
      <c r="C205" s="2">
        <v>1</v>
      </c>
    </row>
    <row r="206" spans="2:3" ht="19.5">
      <c r="B206" s="3" t="s">
        <v>87</v>
      </c>
      <c r="C206" s="2">
        <v>1</v>
      </c>
    </row>
    <row r="207" spans="2:3" ht="19.5">
      <c r="B207" s="3" t="s">
        <v>88</v>
      </c>
      <c r="C207" s="2">
        <v>1</v>
      </c>
    </row>
    <row r="208" spans="2:3" ht="19.5">
      <c r="B208" s="3" t="s">
        <v>89</v>
      </c>
      <c r="C208" s="2">
        <v>1</v>
      </c>
    </row>
    <row r="209" spans="2:3" ht="19.5">
      <c r="B209" s="3" t="s">
        <v>90</v>
      </c>
      <c r="C209" s="2">
        <v>1</v>
      </c>
    </row>
    <row r="210" spans="2:3" ht="19.5">
      <c r="B210" s="3" t="s">
        <v>91</v>
      </c>
      <c r="C210" s="2">
        <v>1</v>
      </c>
    </row>
    <row r="211" spans="2:3" ht="19.5">
      <c r="B211" s="3" t="s">
        <v>92</v>
      </c>
      <c r="C211" s="2">
        <v>1</v>
      </c>
    </row>
    <row r="212" spans="2:3" ht="19.5">
      <c r="B212" s="3" t="s">
        <v>93</v>
      </c>
      <c r="C212" s="2">
        <v>1</v>
      </c>
    </row>
    <row r="213" spans="2:3" ht="19.5">
      <c r="B213" s="3" t="s">
        <v>94</v>
      </c>
      <c r="C213" s="2">
        <v>1</v>
      </c>
    </row>
    <row r="214" spans="2:4" ht="19.5">
      <c r="B214" s="6" t="s">
        <v>183</v>
      </c>
      <c r="C214" s="7">
        <v>18</v>
      </c>
      <c r="D214" s="7">
        <f>COUNT(D196:D213)</f>
        <v>0</v>
      </c>
    </row>
    <row r="215" ht="19.5">
      <c r="B215" s="4" t="s">
        <v>182</v>
      </c>
    </row>
    <row r="216" spans="2:3" ht="39">
      <c r="B216" s="3" t="s">
        <v>95</v>
      </c>
      <c r="C216" s="2">
        <v>1</v>
      </c>
    </row>
    <row r="217" spans="2:3" ht="19.5">
      <c r="B217" s="3" t="s">
        <v>96</v>
      </c>
      <c r="C217" s="2">
        <v>1</v>
      </c>
    </row>
    <row r="218" spans="2:3" ht="39">
      <c r="B218" s="3" t="s">
        <v>97</v>
      </c>
      <c r="C218" s="2">
        <v>1</v>
      </c>
    </row>
    <row r="219" spans="2:3" ht="19.5">
      <c r="B219" s="3" t="s">
        <v>98</v>
      </c>
      <c r="C219" s="2">
        <v>1</v>
      </c>
    </row>
    <row r="220" spans="2:3" ht="19.5">
      <c r="B220" s="3" t="s">
        <v>99</v>
      </c>
      <c r="C220" s="2">
        <v>1</v>
      </c>
    </row>
    <row r="221" spans="2:3" ht="19.5">
      <c r="B221" s="3" t="s">
        <v>100</v>
      </c>
      <c r="C221" s="2">
        <v>1</v>
      </c>
    </row>
    <row r="222" spans="2:3" ht="19.5">
      <c r="B222" s="3" t="s">
        <v>101</v>
      </c>
      <c r="C222" s="2">
        <v>1</v>
      </c>
    </row>
    <row r="223" spans="2:3" ht="19.5">
      <c r="B223" s="3" t="s">
        <v>102</v>
      </c>
      <c r="C223" s="2">
        <v>1</v>
      </c>
    </row>
    <row r="224" spans="2:3" ht="19.5">
      <c r="B224" s="3" t="s">
        <v>103</v>
      </c>
      <c r="C224" s="2">
        <v>1</v>
      </c>
    </row>
    <row r="225" spans="2:3" ht="19.5">
      <c r="B225" s="3" t="s">
        <v>104</v>
      </c>
      <c r="C225" s="2">
        <v>1</v>
      </c>
    </row>
    <row r="226" spans="2:3" ht="19.5">
      <c r="B226" s="3" t="s">
        <v>105</v>
      </c>
      <c r="C226" s="2">
        <v>1</v>
      </c>
    </row>
    <row r="227" spans="2:3" ht="19.5">
      <c r="B227" s="3" t="s">
        <v>106</v>
      </c>
      <c r="C227" s="2">
        <v>1</v>
      </c>
    </row>
    <row r="228" spans="2:3" ht="19.5">
      <c r="B228" s="3" t="s">
        <v>107</v>
      </c>
      <c r="C228" s="2">
        <v>1</v>
      </c>
    </row>
    <row r="229" spans="2:3" ht="19.5">
      <c r="B229" s="3" t="s">
        <v>108</v>
      </c>
      <c r="C229" s="2">
        <v>1</v>
      </c>
    </row>
    <row r="230" spans="2:3" ht="19.5">
      <c r="B230" s="3" t="s">
        <v>109</v>
      </c>
      <c r="C230" s="2">
        <v>1</v>
      </c>
    </row>
    <row r="231" spans="2:3" ht="19.5">
      <c r="B231" s="3" t="s">
        <v>110</v>
      </c>
      <c r="C231" s="2">
        <v>1</v>
      </c>
    </row>
    <row r="232" spans="2:4" ht="19.5">
      <c r="B232" s="6" t="s">
        <v>184</v>
      </c>
      <c r="C232" s="7">
        <v>16</v>
      </c>
      <c r="D232" s="7">
        <f>COUNT(D216:D231)</f>
        <v>0</v>
      </c>
    </row>
    <row r="234" ht="19.5">
      <c r="B234" s="4" t="s">
        <v>185</v>
      </c>
    </row>
    <row r="235" ht="19.5">
      <c r="B235" s="3" t="s">
        <v>186</v>
      </c>
    </row>
    <row r="236" ht="19.5">
      <c r="B236" s="3" t="s">
        <v>187</v>
      </c>
    </row>
    <row r="237" ht="19.5">
      <c r="B237" s="3" t="s">
        <v>188</v>
      </c>
    </row>
    <row r="238" ht="19.5">
      <c r="B238" s="3" t="s">
        <v>189</v>
      </c>
    </row>
    <row r="239" ht="19.5">
      <c r="B239" s="3" t="s">
        <v>190</v>
      </c>
    </row>
    <row r="240" ht="19.5">
      <c r="B240" s="3" t="s">
        <v>191</v>
      </c>
    </row>
    <row r="241" ht="19.5">
      <c r="B241" s="3" t="s">
        <v>192</v>
      </c>
    </row>
    <row r="242" ht="19.5">
      <c r="B242" s="3" t="s">
        <v>193</v>
      </c>
    </row>
    <row r="243" ht="19.5">
      <c r="B243" s="3" t="s">
        <v>194</v>
      </c>
    </row>
  </sheetData>
  <mergeCells count="4">
    <mergeCell ref="C4:C6"/>
    <mergeCell ref="D4:D6"/>
    <mergeCell ref="E4:E6"/>
    <mergeCell ref="B192:E192"/>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machine7</dc:creator>
  <cp:keywords/>
  <dc:description/>
  <cp:lastModifiedBy>machine7</cp:lastModifiedBy>
  <cp:lastPrinted>2017-03-06T13:56:08Z</cp:lastPrinted>
  <dcterms:created xsi:type="dcterms:W3CDTF">2017-02-02T12:47:08Z</dcterms:created>
  <dcterms:modified xsi:type="dcterms:W3CDTF">2017-03-15T04:13:38Z</dcterms:modified>
  <cp:category/>
  <cp:version/>
  <cp:contentType/>
  <cp:contentStatus/>
</cp:coreProperties>
</file>